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JAEN\"/>
    </mc:Choice>
  </mc:AlternateContent>
  <xr:revisionPtr revIDLastSave="0" documentId="8_{3B3A065A-9C5F-430B-948A-023035ED0078}" xr6:coauthVersionLast="47" xr6:coauthVersionMax="47" xr10:uidLastSave="{00000000-0000-0000-0000-000000000000}"/>
  <bookViews>
    <workbookView xWindow="1030" yWindow="1030" windowWidth="28790" windowHeight="15470" xr2:uid="{04ED2ECC-86D5-477F-B110-62767BB6AE59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<sst xmlns="http://schemas.openxmlformats.org/spreadsheetml/2006/main" count="264" uniqueCount="192">
  <si>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</si>
  <si>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</si>
  <si>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</si>
  <si>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</si>
  <si>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</si>
  <si>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</si>
  <si>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</si>
  <si>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</si>
  <si>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</si>
  <si>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</si>
  <si>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</si>
  <si>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</si>
  <si>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</si>
  <si>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</si>
  <si>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ANDUJAR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</si>
  <si>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</si>
  <si>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</si>
  <si>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</si>
  <si>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</si>
  <si>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</si>
  <si>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</si>
  <si>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</si>
  <si>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</si>
  <si>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</si>
  <si>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</si>
  <si>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</si>
  <si>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</si>
  <si>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</si>
  <si>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</si>
  <si>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</si>
  <si>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</si>
  <si>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</si>
  <si>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</si>
  <si>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</si>
  <si>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</si>
  <si>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</si>
  <si>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Andújar</t>
  </si>
  <si>
    <t>Arjona</t>
  </si>
  <si>
    <t>Arjonilla</t>
  </si>
  <si>
    <t>Escañuela</t>
  </si>
  <si>
    <t>Lahiguera</t>
  </si>
  <si>
    <t>Lopera</t>
  </si>
  <si>
    <t>Marmolejo</t>
  </si>
  <si>
    <t>Villanueva de la Reina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</si>
  <si>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</si>
  <si>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</si>
  <si>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</si>
  <si>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</si>
  <si>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</si>
  <si>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</si>
  <si>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</si>
  <si>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</si>
  <si>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</si>
  <si>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</si>
  <si>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</si>
  <si>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</si>
  <si>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</si>
  <si>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</si>
  <si>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</si>
  <si>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</si>
  <si>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</si>
  <si>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</si>
  <si>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</si>
  <si>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</si>
  <si>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</si>
  <si>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</si>
  <si>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</si>
  <si>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</si>
  <si>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</si>
  <si>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</si>
  <si>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Peru</t>
  </si>
  <si>
    <t>China</t>
  </si>
  <si>
    <t>Pakistan</t>
  </si>
  <si>
    <t>Italia</t>
  </si>
  <si>
    <t>Paraguay</t>
  </si>
  <si>
    <t>Ucrania</t>
  </si>
  <si>
    <t>Argelia</t>
  </si>
  <si>
    <t>Otros paises de África</t>
  </si>
  <si>
    <t>Ecuador</t>
  </si>
  <si>
    <t>Venezuela</t>
  </si>
  <si>
    <t>Brasil</t>
  </si>
  <si>
    <t>Reino Unido</t>
  </si>
  <si>
    <t>Senegal</t>
  </si>
  <si>
    <t>Cuba</t>
  </si>
  <si>
    <t>Portugal</t>
  </si>
  <si>
    <t>Mauritania</t>
  </si>
  <si>
    <t>Rusia</t>
  </si>
  <si>
    <t>Honduras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</si>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</sst>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C4D995D-4C9C-4E1A-8DDF-A85FCC52C6EA}"/>
    <cellStyle name="Normal" xfId="0" builtinId="0"/>
    <cellStyle name="Normal 2" xfId="1" xr:uid="{EFB13437-15AE-440C-9A6B-1501EB74B0D2}"/>
    <cellStyle name="Porcentaje 2" xfId="2" xr:uid="{6AD5520E-1E69-4D3C-A3E4-641F26C71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D9-4B10-8DC5-8174D7CA08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6D9-4B10-8DC5-8174D7CA08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6D9-4B10-8DC5-8174D7CA08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6D9-4B10-8DC5-8174D7CA08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6D9-4B10-8DC5-8174D7CA0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65228</c:v>
              </c:pt>
              <c:pt idx="1">
                <c:v>65006</c:v>
              </c:pt>
              <c:pt idx="2">
                <c:v>65600</c:v>
              </c:pt>
              <c:pt idx="3">
                <c:v>66003</c:v>
              </c:pt>
              <c:pt idx="4">
                <c:v>66160</c:v>
              </c:pt>
              <c:pt idx="5">
                <c:v>66302</c:v>
              </c:pt>
              <c:pt idx="6">
                <c:v>66582</c:v>
              </c:pt>
              <c:pt idx="7">
                <c:v>66678</c:v>
              </c:pt>
              <c:pt idx="8">
                <c:v>66558</c:v>
              </c:pt>
              <c:pt idx="9">
                <c:v>66208</c:v>
              </c:pt>
              <c:pt idx="10" formatCode="#,##0">
                <c:v>66007</c:v>
              </c:pt>
              <c:pt idx="11" formatCode="#,##0">
                <c:v>65670</c:v>
              </c:pt>
              <c:pt idx="12" formatCode="#,##0">
                <c:v>65093</c:v>
              </c:pt>
              <c:pt idx="13" formatCode="#,##0">
                <c:v>64516</c:v>
              </c:pt>
              <c:pt idx="14" formatCode="#,##0">
                <c:v>64027</c:v>
              </c:pt>
              <c:pt idx="15" formatCode="#,##0">
                <c:v>63471</c:v>
              </c:pt>
              <c:pt idx="16" formatCode="#,##0">
                <c:v>62705</c:v>
              </c:pt>
              <c:pt idx="17" formatCode="#,##0">
                <c:v>62128</c:v>
              </c:pt>
              <c:pt idx="18" formatCode="#,##0">
                <c:v>61784</c:v>
              </c:pt>
              <c:pt idx="19" formatCode="#,##0">
                <c:v>61191</c:v>
              </c:pt>
              <c:pt idx="20" formatCode="#,##0">
                <c:v>60821</c:v>
              </c:pt>
              <c:pt idx="21" formatCode="#,##0">
                <c:v>60458</c:v>
              </c:pt>
              <c:pt idx="22" formatCode="#,##0">
                <c:v>60157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C3-469B-B398-3E5D232B6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E5D-4FB5-8E69-E6EB4E44BF9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E5D-4FB5-8E69-E6EB4E44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8D-40EB-AB61-055F263047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8D-40EB-AB61-055F263047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8D-40EB-AB61-055F263047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8D-40EB-AB61-055F263047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4F8D-40EB-AB61-055F26304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22-45CB-B5F3-DA909AA63A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22-45CB-B5F3-DA909AA63A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22-45CB-B5F3-DA909AA63A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22-45CB-B5F3-DA909AA63AB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B22-45CB-B5F3-DA909AA6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D5-4C9D-BEC7-8E9D5317FB9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D5-4C9D-BEC7-8E9D5317FB9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D5-4C9D-BEC7-8E9D5317FB9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5-4C9D-BEC7-8E9D5317FB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6D5-4C9D-BEC7-8E9D5317F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E-41A1-8648-ECA98213A5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5E-41A1-8648-ECA98213A5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5E-41A1-8648-ECA98213A5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5E-41A1-8648-ECA98213A51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5E-41A1-8648-ECA98213A51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5E-41A1-8648-ECA98213A5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75E-41A1-8648-ECA98213A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4CF899-7702-4CF8-9305-0C1E6F3EB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AEFB29-BF4F-4948-B9CC-81FDA23B4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93A993-C8CE-4A56-BECA-E58587297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5FB1C9-1A6D-4B11-A700-2606B79F4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69B9F57-54DB-4AE7-ABF2-BD2B052EA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094A06-3DE0-4397-BE0E-391E1C153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F4E66E9-9F3C-4010-AED8-40FD8746181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F251F1E-50CA-4E86-B8F1-355E90548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03B4209-203F-4250-B6D6-123779EB0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D7155C-744B-4860-9802-EEE2AEA93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D09878C-5932-430E-8284-05168E1C2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015CB97-2AA4-45A7-87CD-98681C710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093E6F9-D7CE-46AC-A94B-79D5D847F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7D0F13-863B-4961-913D-7B99033E3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EDADF2D-60A2-42F7-9751-BF82F1B5D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9702E19-81DC-42BD-A9BB-56F59E1A4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275650E-07F4-4FDD-BC0C-1F3B0FBA8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5C115A2-8B3C-43B3-B608-D81C43E70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E9FC9A4-0867-4EAA-90B6-2FCD2A5276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184DB42-E66B-4BDC-9CE1-B0B9F0EA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CD1DFE4-1400-421F-A836-5B30BA5A5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2338D-3F2B-4853-8FE4-D0969032EE2E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ANDUJAR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3385359-C664-40FD-B92F-182644889ADB}"/>
    <hyperlink ref="B14:C14" location="Municipios!A1" display="Municipios" xr:uid="{4EE817B8-6A4E-4FCA-9425-B08DEBF9AF57}"/>
    <hyperlink ref="B16:C16" location="'Datos Demograficos'!A1" display="Datos Demograficos" xr:uid="{CD78C851-9478-4F6C-90CD-18A8CB90F0EE}"/>
    <hyperlink ref="B18:C18" location="Nacionalidades!A1" display="Nacionalidades" xr:uid="{8756732E-9E8F-4AD0-9CAA-8EC4107F39A2}"/>
    <hyperlink ref="H18:I18" location="Trabajo!A1" display="Trabajo" xr:uid="{2BC63961-849E-4E90-B5B8-57BB147ED7A1}"/>
    <hyperlink ref="E12:F12" location="'Datos Economicos'!A1" display="Datos Económicos" xr:uid="{72CC38A8-91AF-43D1-8DEB-6818B67492DC}"/>
    <hyperlink ref="E14" location="Trafico!A1" display="Tráfico" xr:uid="{2F3455C4-9EA0-4414-9422-C41437613025}"/>
    <hyperlink ref="E16:F16" location="'Plazas Turisticas'!A1" display="Plazas Turisticas" xr:uid="{E544F693-FFF0-4395-AEB2-C93893154BCB}"/>
    <hyperlink ref="E18:F18" location="Bancos!A1" display="Bancos" xr:uid="{22857599-EC9F-4DE1-B55B-2CC87FAF6E4C}"/>
    <hyperlink ref="H12" location="Presupuestos!A1" display="Presupuestos" xr:uid="{471FE5BA-95B4-4084-8589-02B0345F9C44}"/>
    <hyperlink ref="H14" location="'Datos Catastrales'!A1" display="Datos Catastrales" xr:uid="{E04E8379-DF3C-4FF4-B0D5-A0687285C609}"/>
    <hyperlink ref="H16:I16" location="Hacienda!A1" display="Hacienda" xr:uid="{6EBA6C68-F25D-4E29-B33A-C6666233FAD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2A39-1590-41B0-9D72-E50EE83EA56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38</v>
      </c>
      <c r="C15" s="115">
        <v>27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-0.05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506605A-E458-4A2D-A494-8306DB8396C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3095-F0B2-4332-A325-5C0A42830B9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21825.489379999999</v>
      </c>
      <c r="C16" s="136">
        <v>1564.2</v>
      </c>
      <c r="D16" s="136">
        <v>12788.81956</v>
      </c>
      <c r="E16" s="136">
        <v>24134.992709999995</v>
      </c>
      <c r="F16" s="136">
        <v>700.09010000000023</v>
      </c>
      <c r="G16" s="136">
        <v>745</v>
      </c>
      <c r="H16" s="136">
        <v>4677.4326999999994</v>
      </c>
      <c r="I16" s="136">
        <v>18.25</v>
      </c>
      <c r="J16" s="136">
        <v>998.78908000000001</v>
      </c>
      <c r="K16" s="137">
        <v>67453.063530000014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24677.537229999994</v>
      </c>
      <c r="C20" s="136">
        <v>26382.88608</v>
      </c>
      <c r="D20" s="136">
        <v>595.33813000000009</v>
      </c>
      <c r="E20" s="136">
        <v>2635.70307</v>
      </c>
      <c r="F20" s="136">
        <v>8603.9450399999987</v>
      </c>
      <c r="G20" s="136">
        <v>261.31</v>
      </c>
      <c r="H20" s="136">
        <v>22.1</v>
      </c>
      <c r="I20" s="136">
        <v>4024.0889200000001</v>
      </c>
      <c r="J20" s="137">
        <v>67277.908469999995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27734.774139999994</v>
      </c>
      <c r="C24" s="136">
        <v>8031.2670600000001</v>
      </c>
      <c r="D24" s="136">
        <v>7529.7588100000012</v>
      </c>
      <c r="E24" s="136">
        <v>3935.7458499999998</v>
      </c>
      <c r="F24" s="136">
        <v>15665.435560000002</v>
      </c>
      <c r="G24" s="136">
        <v>4380.9270499999993</v>
      </c>
      <c r="H24" s="137">
        <v>67277.908469999995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8C0EE87-6FA5-485C-B42A-EDB5F702963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8375-051C-4EE5-8F94-77381024889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50675</v>
      </c>
      <c r="E15" s="150" t="s">
        <v>178</v>
      </c>
      <c r="F15" s="151">
        <v>24482</v>
      </c>
      <c r="G15" s="20"/>
      <c r="I15" s="100" t="s">
        <v>179</v>
      </c>
      <c r="J15" s="149">
        <v>37471</v>
      </c>
      <c r="K15" s="23"/>
    </row>
    <row r="16" spans="1:11" ht="51" customHeight="1" x14ac:dyDescent="0.3">
      <c r="A16" s="20"/>
      <c r="B16" s="150" t="s">
        <v>180</v>
      </c>
      <c r="C16" s="152">
        <v>2241326.5653900006</v>
      </c>
      <c r="E16" s="150" t="s">
        <v>181</v>
      </c>
      <c r="F16" s="153">
        <v>1195.9526000000001</v>
      </c>
      <c r="G16" s="20"/>
      <c r="I16" s="150" t="s">
        <v>182</v>
      </c>
      <c r="J16" s="152">
        <v>164337.5</v>
      </c>
      <c r="K16" s="23"/>
    </row>
    <row r="17" spans="1:13" ht="51" customHeight="1" thickBot="1" x14ac:dyDescent="0.35">
      <c r="A17" s="20"/>
      <c r="B17" s="150" t="s">
        <v>183</v>
      </c>
      <c r="C17" s="152">
        <v>1410035.9347099997</v>
      </c>
      <c r="E17" s="150" t="s">
        <v>184</v>
      </c>
      <c r="F17" s="153">
        <v>346.19509999999997</v>
      </c>
      <c r="G17" s="20"/>
      <c r="I17" s="154" t="s">
        <v>185</v>
      </c>
      <c r="J17" s="155">
        <v>223297.20000000004</v>
      </c>
      <c r="K17" s="23"/>
    </row>
    <row r="18" spans="1:13" ht="51" customHeight="1" thickBot="1" x14ac:dyDescent="0.35">
      <c r="A18" s="20"/>
      <c r="B18" s="154" t="s">
        <v>186</v>
      </c>
      <c r="C18" s="156">
        <v>831290.63066000014</v>
      </c>
      <c r="D18" s="157"/>
      <c r="E18" s="154" t="s">
        <v>187</v>
      </c>
      <c r="F18" s="158">
        <v>849.75750000000005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AF3FD88-E6CF-40B2-9FAA-504EE65A20A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CBBD-54D4-480A-958C-2919C26CB6A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30015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1865.5691917374645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13076.961074462768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0.83001310751371871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FA83497-C3BA-48E4-90DF-8B1CEA62996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5F13-E9F0-4D94-B82D-F7DBD29FA78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1678.3999671936035</v>
      </c>
      <c r="H14" s="25" t="s">
        <v>17</v>
      </c>
      <c r="I14" s="26">
        <v>0.12445406479481858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60157</v>
      </c>
      <c r="H16" s="25" t="s">
        <v>17</v>
      </c>
      <c r="I16" s="26">
        <v>9.7175533676329237E-2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1.9216383795734496E-2</v>
      </c>
      <c r="H18" s="25" t="s">
        <v>20</v>
      </c>
      <c r="I18" s="26">
        <v>3.6090492767201623E-2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35.841873913157009</v>
      </c>
      <c r="H20" s="25" t="s">
        <v>20</v>
      </c>
      <c r="I20" s="33">
        <v>45.903189101212249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6.8231411140848115</v>
      </c>
      <c r="H22" s="25" t="s">
        <v>20</v>
      </c>
      <c r="I22" s="33">
        <v>10.642765505488207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1411</v>
      </c>
      <c r="H24" s="25" t="s">
        <v>17</v>
      </c>
      <c r="I24" s="26">
        <v>9.0897378084133215E-2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13578</v>
      </c>
      <c r="H26" s="25" t="s">
        <v>17</v>
      </c>
      <c r="I26" s="26">
        <v>9.1505822730213501E-2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4204</v>
      </c>
      <c r="H28" s="25" t="s">
        <v>20</v>
      </c>
      <c r="I28" s="36">
        <v>40400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1085</v>
      </c>
      <c r="H30" s="25" t="s">
        <v>17</v>
      </c>
      <c r="I30" s="26">
        <v>4.9740980149452163E-2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38</v>
      </c>
      <c r="H32" s="25" t="s">
        <v>17</v>
      </c>
      <c r="I32" s="26">
        <v>8.520179372197309E-2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44116</v>
      </c>
      <c r="H36" s="25" t="s">
        <v>17</v>
      </c>
      <c r="I36" s="26">
        <v>9.2264126872585742E-2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71582.012729999988</v>
      </c>
      <c r="H38" s="25" t="s">
        <v>17</v>
      </c>
      <c r="I38" s="26">
        <v>9.4677985030342152E-2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13076.961074462768</v>
      </c>
      <c r="H40" s="25" t="s">
        <v>20</v>
      </c>
      <c r="I40" s="36">
        <v>15231.018062439041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EAC7C10-F081-4249-8C91-58C581834E4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5295-4DF5-4F11-9542-7A27B3432D81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1678.3999671936035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45.4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6.8231411140848115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35737</v>
      </c>
    </row>
    <row r="25" spans="1:7" x14ac:dyDescent="0.3">
      <c r="B25" s="49" t="s">
        <v>37</v>
      </c>
      <c r="C25" s="50">
        <v>5374</v>
      </c>
    </row>
    <row r="26" spans="1:7" x14ac:dyDescent="0.3">
      <c r="B26" s="49" t="s">
        <v>38</v>
      </c>
      <c r="C26" s="50">
        <v>3530</v>
      </c>
    </row>
    <row r="27" spans="1:7" x14ac:dyDescent="0.3">
      <c r="B27" s="49" t="s">
        <v>39</v>
      </c>
      <c r="C27" s="50">
        <v>902</v>
      </c>
    </row>
    <row r="28" spans="1:7" x14ac:dyDescent="0.3">
      <c r="B28" s="49" t="s">
        <v>40</v>
      </c>
      <c r="C28" s="50">
        <v>1589</v>
      </c>
    </row>
    <row r="29" spans="1:7" x14ac:dyDescent="0.3">
      <c r="B29" s="49" t="s">
        <v>41</v>
      </c>
      <c r="C29" s="50">
        <v>3539</v>
      </c>
    </row>
    <row r="30" spans="1:7" x14ac:dyDescent="0.3">
      <c r="B30" s="49" t="s">
        <v>42</v>
      </c>
      <c r="C30" s="50">
        <v>6521</v>
      </c>
    </row>
    <row r="31" spans="1:7" x14ac:dyDescent="0.3">
      <c r="B31" s="49" t="s">
        <v>43</v>
      </c>
      <c r="C31" s="50">
        <v>2965</v>
      </c>
    </row>
  </sheetData>
  <mergeCells count="3">
    <mergeCell ref="C6:E6"/>
    <mergeCell ref="C8:E8"/>
    <mergeCell ref="C10:E10"/>
  </mergeCells>
  <hyperlinks>
    <hyperlink ref="A7" location="Indice!A1" display="Índice" xr:uid="{55427644-4916-477B-88D3-DAA5E19C16F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9C6C5-9F3F-4A19-A3C4-4A26E726D88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60157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0.50670744884219621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1.9216383795734496E-2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0.51250848565609841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35.841873913157009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0.2130591618598002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411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244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647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-236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8264</v>
      </c>
      <c r="H35" s="61"/>
      <c r="I35" s="61">
        <v>9551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4243</v>
      </c>
      <c r="H37" s="63">
        <v>4021</v>
      </c>
      <c r="I37" s="63">
        <v>4880</v>
      </c>
      <c r="J37" s="63">
        <v>4671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2961DC0-D86D-4571-B709-73C164FD18B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EA09-CD8A-4C5F-AE45-76A8313019F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59001</v>
      </c>
      <c r="D11" s="66"/>
      <c r="E11" s="67" t="s">
        <v>58</v>
      </c>
      <c r="F11" s="65">
        <v>1156</v>
      </c>
      <c r="G11" s="67" t="s">
        <v>59</v>
      </c>
      <c r="H11" s="66"/>
      <c r="I11" s="65">
        <v>261</v>
      </c>
      <c r="J11" s="67" t="s">
        <v>60</v>
      </c>
      <c r="K11" s="68">
        <v>399</v>
      </c>
    </row>
    <row r="12" spans="1:11" ht="30.75" customHeight="1" thickBot="1" x14ac:dyDescent="0.35">
      <c r="B12" s="64" t="s">
        <v>61</v>
      </c>
      <c r="C12" s="65">
        <v>368</v>
      </c>
      <c r="D12" s="67"/>
      <c r="E12" s="67" t="s">
        <v>62</v>
      </c>
      <c r="F12" s="65">
        <v>126</v>
      </c>
      <c r="G12" s="67" t="s">
        <v>63</v>
      </c>
      <c r="H12" s="67"/>
      <c r="I12" s="65">
        <v>1</v>
      </c>
      <c r="J12" s="67" t="s">
        <v>64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60157</v>
      </c>
      <c r="J14" s="69"/>
      <c r="K14" s="69"/>
    </row>
    <row r="16" spans="1:11" x14ac:dyDescent="0.3">
      <c r="B16" s="21" t="s">
        <v>67</v>
      </c>
      <c r="C16" s="76">
        <v>332</v>
      </c>
    </row>
    <row r="17" spans="2:3" x14ac:dyDescent="0.3">
      <c r="B17" s="21" t="s">
        <v>68</v>
      </c>
      <c r="C17" s="76">
        <v>130</v>
      </c>
    </row>
    <row r="18" spans="2:3" x14ac:dyDescent="0.3">
      <c r="B18" s="21" t="s">
        <v>69</v>
      </c>
      <c r="C18" s="76">
        <v>129</v>
      </c>
    </row>
    <row r="19" spans="2:3" x14ac:dyDescent="0.3">
      <c r="B19" s="21" t="s">
        <v>70</v>
      </c>
      <c r="C19" s="76">
        <v>84</v>
      </c>
    </row>
    <row r="20" spans="2:3" x14ac:dyDescent="0.3">
      <c r="B20" s="21" t="s">
        <v>71</v>
      </c>
      <c r="C20" s="76">
        <v>58</v>
      </c>
    </row>
    <row r="21" spans="2:3" x14ac:dyDescent="0.3">
      <c r="B21" s="21" t="s">
        <v>72</v>
      </c>
      <c r="C21" s="76">
        <v>51</v>
      </c>
    </row>
    <row r="22" spans="2:3" x14ac:dyDescent="0.3">
      <c r="B22" s="21" t="s">
        <v>73</v>
      </c>
      <c r="C22" s="76">
        <v>25</v>
      </c>
    </row>
    <row r="23" spans="2:3" x14ac:dyDescent="0.3">
      <c r="B23" s="21" t="s">
        <v>74</v>
      </c>
      <c r="C23" s="76">
        <v>25</v>
      </c>
    </row>
    <row r="24" spans="2:3" x14ac:dyDescent="0.3">
      <c r="B24" s="21" t="s">
        <v>75</v>
      </c>
      <c r="C24" s="76">
        <v>20</v>
      </c>
    </row>
    <row r="25" spans="2:3" x14ac:dyDescent="0.3">
      <c r="B25" s="21" t="s">
        <v>76</v>
      </c>
      <c r="C25" s="76">
        <v>18</v>
      </c>
    </row>
    <row r="26" spans="2:3" x14ac:dyDescent="0.3">
      <c r="B26" s="21" t="s">
        <v>77</v>
      </c>
      <c r="C26" s="76">
        <v>18</v>
      </c>
    </row>
    <row r="27" spans="2:3" x14ac:dyDescent="0.3">
      <c r="B27" s="21" t="s">
        <v>78</v>
      </c>
      <c r="C27" s="76">
        <v>17</v>
      </c>
    </row>
    <row r="28" spans="2:3" x14ac:dyDescent="0.3">
      <c r="B28" s="21" t="s">
        <v>79</v>
      </c>
      <c r="C28" s="76">
        <v>17</v>
      </c>
    </row>
    <row r="29" spans="2:3" x14ac:dyDescent="0.3">
      <c r="B29" s="21" t="s">
        <v>80</v>
      </c>
      <c r="C29" s="76">
        <v>16</v>
      </c>
    </row>
    <row r="30" spans="2:3" x14ac:dyDescent="0.3">
      <c r="B30" s="21" t="s">
        <v>81</v>
      </c>
      <c r="C30" s="76">
        <v>15</v>
      </c>
    </row>
    <row r="31" spans="2:3" x14ac:dyDescent="0.3">
      <c r="B31" s="21" t="s">
        <v>82</v>
      </c>
      <c r="C31" s="76">
        <v>15</v>
      </c>
    </row>
    <row r="32" spans="2:3" x14ac:dyDescent="0.3">
      <c r="B32" s="21" t="s">
        <v>83</v>
      </c>
      <c r="C32" s="76">
        <v>15</v>
      </c>
    </row>
    <row r="33" spans="2:3" x14ac:dyDescent="0.3">
      <c r="B33" s="21" t="s">
        <v>84</v>
      </c>
      <c r="C33" s="76">
        <v>14</v>
      </c>
    </row>
    <row r="34" spans="2:3" x14ac:dyDescent="0.3">
      <c r="B34" s="21" t="s">
        <v>85</v>
      </c>
      <c r="C34" s="76">
        <v>14</v>
      </c>
    </row>
    <row r="35" spans="2:3" x14ac:dyDescent="0.3">
      <c r="B35" s="21" t="s">
        <v>86</v>
      </c>
      <c r="C35" s="76">
        <v>13</v>
      </c>
    </row>
    <row r="36" spans="2:3" x14ac:dyDescent="0.3">
      <c r="B36" s="21" t="s">
        <v>87</v>
      </c>
      <c r="C36" s="76">
        <v>13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B73A17D-6663-47C4-B4E4-769BD60F5ED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0525-C859-439D-8F88-6BD2BEEE179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42439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7820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4204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3616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0.21030592067000117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988</v>
      </c>
      <c r="E28" s="89">
        <v>364</v>
      </c>
      <c r="F28" s="89">
        <v>7783</v>
      </c>
      <c r="G28" s="90">
        <v>4443</v>
      </c>
      <c r="H28" s="90">
        <f>SUM(D28:G28)</f>
        <v>13578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53E13EB8-E8E4-4C24-9CC3-01D0AC4D85C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3822-3FFD-4EBB-9A5D-689635B5B5A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1654</v>
      </c>
      <c r="D15" s="107">
        <v>7771</v>
      </c>
      <c r="E15" s="108">
        <v>101</v>
      </c>
      <c r="G15" s="105" t="s">
        <v>100</v>
      </c>
      <c r="H15" s="109">
        <v>50</v>
      </c>
      <c r="I15" s="107">
        <v>205</v>
      </c>
      <c r="J15" s="107">
        <v>6308</v>
      </c>
      <c r="K15" s="110">
        <v>2963</v>
      </c>
      <c r="L15" s="111"/>
      <c r="M15" s="105" t="s">
        <v>100</v>
      </c>
      <c r="N15" s="112">
        <v>3094</v>
      </c>
      <c r="O15" s="112">
        <v>2634</v>
      </c>
      <c r="P15" s="112">
        <v>1443</v>
      </c>
      <c r="Q15" s="108">
        <v>2355</v>
      </c>
      <c r="R15" s="23"/>
    </row>
    <row r="16" spans="1:18" ht="34.5" customHeight="1" thickBot="1" x14ac:dyDescent="0.35">
      <c r="A16" s="20"/>
      <c r="B16" s="113" t="s">
        <v>112</v>
      </c>
      <c r="C16" s="114">
        <v>688</v>
      </c>
      <c r="D16" s="115">
        <v>628</v>
      </c>
      <c r="E16" s="116">
        <v>95</v>
      </c>
      <c r="G16" s="113" t="s">
        <v>112</v>
      </c>
      <c r="H16" s="114">
        <v>13</v>
      </c>
      <c r="I16" s="115">
        <v>61</v>
      </c>
      <c r="J16" s="115">
        <v>737</v>
      </c>
      <c r="K16" s="116">
        <v>600</v>
      </c>
      <c r="L16" s="111"/>
      <c r="M16" s="113" t="s">
        <v>112</v>
      </c>
      <c r="N16" s="115">
        <v>1240</v>
      </c>
      <c r="O16" s="115">
        <v>150</v>
      </c>
      <c r="P16" s="115">
        <v>18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0EE707D-CEA2-4F30-AC58-DE3430A4FF9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D444-142B-40DB-AF74-BB7F06021EF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30467</v>
      </c>
      <c r="C15" s="115">
        <v>4249</v>
      </c>
      <c r="D15" s="115">
        <v>8184</v>
      </c>
      <c r="E15" s="115">
        <v>26</v>
      </c>
      <c r="F15" s="115">
        <v>540</v>
      </c>
      <c r="G15" s="116">
        <v>650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22631</v>
      </c>
      <c r="C21" s="115">
        <v>14707</v>
      </c>
      <c r="D21" s="116">
        <v>37338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75C0D39-6E74-4B78-87DA-7C511187649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4B87-89E8-4D99-BC71-D30D15726AC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6</v>
      </c>
      <c r="D16" s="122">
        <v>1</v>
      </c>
      <c r="E16" s="122">
        <v>17</v>
      </c>
      <c r="F16" s="122">
        <v>9</v>
      </c>
      <c r="G16" s="123">
        <v>0</v>
      </c>
      <c r="H16" s="124">
        <v>33</v>
      </c>
      <c r="I16" s="23"/>
    </row>
    <row r="17" spans="1:9" ht="32.25" customHeight="1" thickBot="1" x14ac:dyDescent="0.35">
      <c r="A17" s="20"/>
      <c r="B17" s="125" t="s">
        <v>132</v>
      </c>
      <c r="C17" s="115">
        <v>6</v>
      </c>
      <c r="D17" s="115">
        <v>1</v>
      </c>
      <c r="E17" s="115">
        <v>17</v>
      </c>
      <c r="F17" s="115">
        <v>9</v>
      </c>
      <c r="G17" s="126">
        <v>0</v>
      </c>
      <c r="H17" s="116">
        <v>33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201</v>
      </c>
      <c r="D22" s="122">
        <v>150</v>
      </c>
      <c r="E22" s="122">
        <v>548</v>
      </c>
      <c r="F22" s="122">
        <v>94</v>
      </c>
      <c r="G22" s="123">
        <v>0</v>
      </c>
      <c r="H22" s="124">
        <v>993</v>
      </c>
      <c r="I22" s="23"/>
    </row>
    <row r="23" spans="1:9" ht="32.25" customHeight="1" thickBot="1" x14ac:dyDescent="0.35">
      <c r="A23" s="20"/>
      <c r="B23" s="125" t="s">
        <v>132</v>
      </c>
      <c r="C23" s="115">
        <v>211</v>
      </c>
      <c r="D23" s="115">
        <v>150</v>
      </c>
      <c r="E23" s="115">
        <v>627</v>
      </c>
      <c r="F23" s="115">
        <v>97</v>
      </c>
      <c r="G23" s="126">
        <v>0</v>
      </c>
      <c r="H23" s="116">
        <v>1085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6644FC3-35C0-4EE3-9E61-82DEE1AD66B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2025-06-02T10:12:43Z</dcterms:modified>
</cp:coreProperties>
</file>